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<sst xmlns="http://schemas.openxmlformats.org/spreadsheetml/2006/main" count="25" uniqueCount="18">
  <si>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項    目</t>
  </si>
  <si>
    <t>單位</t>
  </si>
  <si>
    <r>
      <t>決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數</t>
    </r>
  </si>
  <si>
    <r>
      <t>比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減</t>
    </r>
  </si>
  <si>
    <t>備　　　　　　　　註</t>
  </si>
  <si>
    <t>數量</t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</si>
  <si>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額</t>
    </r>
  </si>
  <si>
    <t>％</t>
  </si>
  <si>
    <t>單位:新臺幣元</t>
  </si>
  <si>
    <t>國立清華大學校務基金</t>
  </si>
  <si>
    <t>主要營運項目執行績效摘要表</t>
  </si>
  <si>
    <t>中華民國107年度</t>
  </si>
  <si>
    <t>預 算 數</t>
  </si>
  <si>
    <t xml:space="preserve">教學訓輔                        </t>
  </si>
  <si>
    <t xml:space="preserve">人  </t>
  </si>
  <si>
    <t xml:space="preserve">　大專院校                      </t>
  </si>
  <si>
    <t xml:space="preserve">主要係因高等教育深耕計畫教育部實際核定經費數較預算數減少，並基於撙節原則，減少用人費用、水電費、旅運費、修理保養及保固費、獎助學員生給與等支出所致。
</t>
  </si>
  <si>
    <t xml:space="preserve">　其他(國中、國小、高中職)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</si>
</sst>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6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top" wrapText="1"/>
    </xf>
    <xf numFmtId="38" fontId="2" fillId="0" borderId="14" xfId="0" applyNumberFormat="1" applyFont="1" applyBorder="1" applyAlignment="1">
      <alignment vertical="top"/>
    </xf>
    <xf numFmtId="40" fontId="2" fillId="0" borderId="14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vertical="top" wrapText="1"/>
    </xf>
    <xf numFmtId="49" fontId="26" fillId="0" borderId="15" xfId="0" applyNumberFormat="1" applyFont="1" applyBorder="1" applyAlignment="1">
      <alignment vertical="top" wrapText="1"/>
    </xf>
    <xf numFmtId="49" fontId="27" fillId="0" borderId="11" xfId="0" applyNumberFormat="1" applyFont="1" applyBorder="1" applyAlignment="1">
      <alignment vertical="top" wrapText="1"/>
    </xf>
    <xf numFmtId="38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 quotePrefix="1">
      <alignment vertical="top"/>
    </xf>
    <xf numFmtId="49" fontId="2" fillId="0" borderId="20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38" fontId="2" fillId="0" borderId="21" xfId="0" applyNumberFormat="1" applyFont="1" applyBorder="1" applyAlignment="1">
      <alignment vertical="top"/>
    </xf>
    <xf numFmtId="40" fontId="2" fillId="0" borderId="21" xfId="0" applyNumberFormat="1" applyFont="1" applyBorder="1" applyAlignment="1">
      <alignment vertical="top"/>
    </xf>
    <xf numFmtId="0" fontId="28" fillId="0" borderId="12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6.625" style="4" customWidth="1"/>
    <col min="2" max="2" width="5.25390625" style="4" customWidth="1"/>
    <col min="3" max="3" width="11.125" style="4" customWidth="1"/>
    <col min="4" max="4" width="17.625" style="4" customWidth="1"/>
    <col min="5" max="5" width="11.125" style="4" customWidth="1"/>
    <col min="6" max="6" width="17.625" style="4" customWidth="1"/>
    <col min="7" max="8" width="11.125" style="4" customWidth="1"/>
    <col min="9" max="9" width="17.625" style="4" customWidth="1"/>
    <col min="10" max="10" width="11.125" style="4" customWidth="1"/>
    <col min="11" max="11" width="44.625" style="4" customWidth="1"/>
  </cols>
  <sheetData>
    <row r="1" spans="1:11" ht="21.75">
      <c r="A1" s="6"/>
      <c r="B1" s="6"/>
      <c r="C1" s="6"/>
      <c r="D1" s="8" t="s">
        <v>9</v>
      </c>
      <c r="E1" s="6"/>
      <c r="F1" s="6"/>
      <c r="G1" s="6"/>
      <c r="H1" s="6"/>
      <c r="I1" s="6"/>
      <c r="J1" s="6"/>
      <c r="K1" s="6"/>
    </row>
    <row r="2" spans="1:11" ht="21.75">
      <c r="A2" s="7"/>
      <c r="B2" s="7"/>
      <c r="C2" s="7"/>
      <c r="D2" s="9" t="s">
        <v>10</v>
      </c>
      <c r="E2" s="7"/>
      <c r="F2" s="7"/>
      <c r="G2" s="7"/>
      <c r="H2" s="7"/>
      <c r="I2" s="7"/>
      <c r="J2" s="7"/>
      <c r="K2" s="7"/>
    </row>
    <row r="3" spans="1:11" ht="16.5" thickBot="1">
      <c r="A3" s="1"/>
      <c r="B3" s="5"/>
      <c r="C3" s="5"/>
      <c r="D3" s="2" t="s">
        <v>11</v>
      </c>
      <c r="E3" s="5"/>
      <c r="F3" s="5"/>
      <c r="G3" s="5"/>
      <c r="H3" s="5"/>
      <c r="I3" s="5"/>
      <c r="J3" s="5"/>
      <c r="K3" s="3" t="s">
        <v>8</v>
      </c>
    </row>
    <row r="4" spans="1:11" ht="15.75">
      <c r="A4" s="14" t="s">
        <v>0</v>
      </c>
      <c r="B4" s="10" t="s">
        <v>1</v>
      </c>
      <c r="C4" s="10" t="s">
        <v>12</v>
      </c>
      <c r="D4" s="10"/>
      <c r="E4" s="10" t="s">
        <v>2</v>
      </c>
      <c r="F4" s="10"/>
      <c r="G4" s="10" t="s">
        <v>3</v>
      </c>
      <c r="H4" s="10"/>
      <c r="I4" s="10"/>
      <c r="J4" s="10"/>
      <c r="K4" s="11" t="s">
        <v>4</v>
      </c>
    </row>
    <row r="5" spans="1:11" ht="15.75">
      <c r="A5" s="15"/>
      <c r="B5" s="16"/>
      <c r="C5" s="13" t="s">
        <v>5</v>
      </c>
      <c r="D5" s="13" t="s">
        <v>6</v>
      </c>
      <c r="E5" s="13" t="s">
        <v>5</v>
      </c>
      <c r="F5" s="13" t="s">
        <v>6</v>
      </c>
      <c r="G5" s="13" t="s">
        <v>5</v>
      </c>
      <c r="H5" s="13" t="s">
        <v>7</v>
      </c>
      <c r="I5" s="13" t="s">
        <v>6</v>
      </c>
      <c r="J5" s="13" t="s">
        <v>7</v>
      </c>
      <c r="K5" s="12"/>
    </row>
    <row r="6" spans="1:11" ht="16.5" thickBot="1">
      <c r="A6" s="17"/>
      <c r="B6" s="18"/>
      <c r="C6" s="18"/>
      <c r="D6" s="19"/>
      <c r="E6" s="18"/>
      <c r="F6" s="19"/>
      <c r="G6" s="18"/>
      <c r="H6" s="19"/>
      <c r="I6" s="19"/>
      <c r="J6" s="19"/>
      <c r="K6" s="20"/>
    </row>
    <row r="7" spans="1:11" ht="15.75">
      <c r="A7" s="25" t="s">
        <v>13</v>
      </c>
      <c r="B7" s="26" t="s">
        <v>14</v>
      </c>
      <c r="C7" s="27">
        <v>17324</v>
      </c>
      <c r="D7" s="28">
        <v>3786909000</v>
      </c>
      <c r="E7" s="27">
        <v>17732</v>
      </c>
      <c r="F7" s="28">
        <v>3345880994</v>
      </c>
      <c r="G7" s="27">
        <f>E7-C7</f>
        <v>408</v>
      </c>
      <c r="H7" s="28">
        <f>IF(C7=0,"",ROUND(G7*100/C7,2))</f>
        <v>2.36</v>
      </c>
      <c r="I7" s="28">
        <f>F7-D7</f>
        <v>-441028006</v>
      </c>
      <c r="J7" s="29">
        <f>IF(D7=0,"",ROUND(I7*100/D7,2))</f>
        <v>-11.65</v>
      </c>
      <c r="K7" s="34"/>
    </row>
    <row r="8" spans="1:11" ht="63">
      <c r="A8" s="24" t="s">
        <v>15</v>
      </c>
      <c r="B8" s="21" t="s">
        <v>14</v>
      </c>
      <c r="C8" s="22">
        <v>16220</v>
      </c>
      <c r="D8" s="23">
        <v>3654050000</v>
      </c>
      <c r="E8" s="22">
        <v>16664</v>
      </c>
      <c r="F8" s="23">
        <v>3222575475</v>
      </c>
      <c r="G8" s="22">
        <f>E8-C8</f>
        <v>444</v>
      </c>
      <c r="H8" s="23">
        <f>IF(C8=0,"",ROUND(G8*100/C8,2))</f>
        <v>2.74</v>
      </c>
      <c r="I8" s="23">
        <f>F8-D8</f>
        <v>-431474525</v>
      </c>
      <c r="J8" s="23">
        <f>IF(D8=0,"",ROUND(I8*100/D8,2))</f>
        <v>-11.81</v>
      </c>
      <c r="K8" s="35" t="s">
        <v>16</v>
      </c>
    </row>
    <row r="9" spans="1:11" ht="33" thickBot="1">
      <c r="A9" s="30" t="s">
        <v>17</v>
      </c>
      <c r="B9" s="31" t="s">
        <v>14</v>
      </c>
      <c r="C9" s="32">
        <v>1104</v>
      </c>
      <c r="D9" s="33">
        <v>132859000</v>
      </c>
      <c r="E9" s="32">
        <v>1068</v>
      </c>
      <c r="F9" s="33">
        <v>123305519</v>
      </c>
      <c r="G9" s="32">
        <f>E9-C9</f>
        <v>-36</v>
      </c>
      <c r="H9" s="33">
        <f>IF(C9=0,"",ROUND(G9*100/C9,2))</f>
        <v>-3.26</v>
      </c>
      <c r="I9" s="33">
        <f>F9-D9</f>
        <v>-9553481</v>
      </c>
      <c r="J9" s="33">
        <f>IF(D9=0,"",ROUND(I9*100/D9,2))</f>
        <v>-7.19</v>
      </c>
      <c r="K9" s="36"/>
    </row>
  </sheetData>
  <sheetProtection/>
  <mergeCells count="14">
    <mergeCell ref="A4:A6"/>
    <mergeCell ref="B4:B6"/>
    <mergeCell ref="C4:D4"/>
    <mergeCell ref="E4:F4"/>
    <mergeCell ref="G4:J4"/>
    <mergeCell ref="K4:K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1001</cp:lastModifiedBy>
  <dcterms:created xsi:type="dcterms:W3CDTF">2007-01-24T14:58:28Z</dcterms:created>
  <dcterms:modified xsi:type="dcterms:W3CDTF">2019-08-20T02:56:49Z</dcterms:modified>
  <cp:category/>
  <cp:version/>
  <cp:contentType/>
  <cp:contentStatus/>
</cp:coreProperties>
</file>