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<sst xmlns="http://schemas.openxmlformats.org/spreadsheetml/2006/main" count="31" uniqueCount="31">
  <si>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</si>
  <si>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</si>
  <si>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</si>
  <si>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</si>
  <si>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</si>
  <si>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</si>
  <si>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</si>
  <si>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</si>
  <si>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</si>
  <si>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</si>
  <si>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</si>
  <si>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</si>
  <si>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</si>
  <si>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國立清華大學校務基金</t>
  </si>
  <si>
    <t>資產折舊明細表</t>
  </si>
  <si>
    <t>中華民國108年度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</si>
  <si>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</si>
  <si>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</si>
  <si>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</si>
  <si>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</si>
  <si>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</si>
  <si>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</si>
  <si>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</si>
  <si>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</si>
  <si>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</si>
  <si>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</si>
  <si>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</si>
  <si>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</si>
  <si>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</si>
  <si>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</si>
  <si>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>一、本年度新增資產價值：
(一)本年度增置：土地改良物74萬2,895元、房屋及建築216萬2,145元、機械及設備5億1,850萬6,574元、交通及運輸設
    備2,263萬7,970元、什項設備8,353萬8,285元、土地以外之代管資產439萬1,250元。
(二)撥入之資產：機械及設備618萬2,470元(含基金增加19萬9,362元、遞延收入增加598萬3,108元)、交通及運輸設備
    1,633元、什項設備5萬6,031元。
(三)受贈之資產：機械及設備439萬1,733元、什項設備566萬8,777元。
(四)附小：午餐基本費及燃料費等代辦費購置什項設備1萬6,000元。
二、本年度減少資產價值：
(一)撥出之資產：機械及設備83萬392元(資產短絀)、交通及運輸設備1萬6,796元(資產短絀)。
三、調整欄增加係因：
(一)以前年度購建中固定資產完工轉正財產科目：土地改良物346萬6,247元、房屋及建築363萬4,668元、機械及設備
    5,959萬2,395元、什項設備488萬148元。
(二)以前年度遞延費用於本年度更正：土地改良物221元、機械及設備26萬3,666元、什項設備10萬6,624元。
四、代管資產-土地上年度期末帳面價值89億9,648萬5,812元，本年度新增代管南二期校區用地8,233萬5,307元，期末
    帳面價值90億7,882萬1,119元。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</si>
</sst>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402684492</v>
      </c>
      <c r="C7" s="28">
        <v>6745685483</v>
      </c>
      <c r="D7" s="28">
        <v>8812202922</v>
      </c>
      <c r="E7" s="28">
        <v>301357175</v>
      </c>
      <c r="F7" s="28">
        <v>3194397029</v>
      </c>
      <c r="G7" s="28">
        <v>0</v>
      </c>
      <c r="H7" s="28">
        <v>0</v>
      </c>
      <c r="I7" s="28">
        <v>0</v>
      </c>
      <c r="J7" s="28">
        <v>0</v>
      </c>
      <c r="K7" s="28">
        <v>2770950337</v>
      </c>
      <c r="L7" s="31">
        <f>SUM(B7:K7)</f>
        <v>22227277438</v>
      </c>
    </row>
    <row r="8" spans="1:12" ht="33">
      <c r="A8" s="25" t="s">
        <v>18</v>
      </c>
      <c r="B8" s="23">
        <v>125882826</v>
      </c>
      <c r="C8" s="23">
        <v>1186012877</v>
      </c>
      <c r="D8" s="23">
        <v>6822824491</v>
      </c>
      <c r="E8" s="23">
        <v>214598633</v>
      </c>
      <c r="F8" s="23">
        <v>969550071</v>
      </c>
      <c r="G8" s="23">
        <v>0</v>
      </c>
      <c r="H8" s="23">
        <v>0</v>
      </c>
      <c r="I8" s="23">
        <v>0</v>
      </c>
      <c r="J8" s="23">
        <v>0</v>
      </c>
      <c r="K8" s="23">
        <v>1192651245</v>
      </c>
      <c r="L8" s="32">
        <f>SUM(B8:K8)</f>
        <v>10511520143</v>
      </c>
    </row>
    <row r="9" spans="1:12" ht="33">
      <c r="A9" s="25" t="s">
        <v>19</v>
      </c>
      <c r="B9" s="23">
        <v>276801666</v>
      </c>
      <c r="C9" s="23">
        <v>5559672606</v>
      </c>
      <c r="D9" s="23">
        <v>1989378431</v>
      </c>
      <c r="E9" s="23">
        <v>86758542</v>
      </c>
      <c r="F9" s="23">
        <v>2224846958</v>
      </c>
      <c r="G9" s="23">
        <v>0</v>
      </c>
      <c r="H9" s="23">
        <v>0</v>
      </c>
      <c r="I9" s="23">
        <v>0</v>
      </c>
      <c r="J9" s="23">
        <v>0</v>
      </c>
      <c r="K9" s="23">
        <v>1578299092</v>
      </c>
      <c r="L9" s="32">
        <f>SUM(B9:K9)</f>
        <v>11715757295</v>
      </c>
    </row>
    <row r="10" spans="1:12" ht="33">
      <c r="A10" s="25" t="s">
        <v>20</v>
      </c>
      <c r="B10" s="23">
        <v>742895</v>
      </c>
      <c r="C10" s="23">
        <v>2162145</v>
      </c>
      <c r="D10" s="23">
        <v>529080777</v>
      </c>
      <c r="E10" s="23">
        <v>22639603</v>
      </c>
      <c r="F10" s="23">
        <v>89279093</v>
      </c>
      <c r="G10" s="23">
        <v>0</v>
      </c>
      <c r="H10" s="23">
        <v>0</v>
      </c>
      <c r="I10" s="23">
        <v>0</v>
      </c>
      <c r="J10" s="23">
        <v>0</v>
      </c>
      <c r="K10" s="23">
        <v>4391250</v>
      </c>
      <c r="L10" s="32">
        <f>SUM(B10:K10)</f>
        <v>648295763</v>
      </c>
    </row>
    <row r="11" spans="1:12" ht="33">
      <c r="A11" s="25" t="s">
        <v>21</v>
      </c>
      <c r="B11" s="23">
        <v>0</v>
      </c>
      <c r="C11" s="23">
        <v>0</v>
      </c>
      <c r="D11" s="23">
        <v>830392</v>
      </c>
      <c r="E11" s="23">
        <v>16796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847188</v>
      </c>
    </row>
    <row r="12" spans="1:12" ht="16.5">
      <c r="A12" s="25" t="s">
        <v>22</v>
      </c>
      <c r="B12" s="23">
        <v>3466468</v>
      </c>
      <c r="C12" s="23">
        <v>3634668</v>
      </c>
      <c r="D12" s="23">
        <v>59856061</v>
      </c>
      <c r="E12" s="23">
        <v>0</v>
      </c>
      <c r="F12" s="23">
        <v>4986772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71943969</v>
      </c>
    </row>
    <row r="13" spans="1:12" ht="33">
      <c r="A13" s="25" t="s">
        <v>23</v>
      </c>
      <c r="B13" s="23">
        <v>14532534</v>
      </c>
      <c r="C13" s="23">
        <v>124513043</v>
      </c>
      <c r="D13" s="23">
        <v>517059856</v>
      </c>
      <c r="E13" s="23">
        <v>23689843</v>
      </c>
      <c r="F13" s="23">
        <v>73630587</v>
      </c>
      <c r="G13" s="23">
        <v>0</v>
      </c>
      <c r="H13" s="23">
        <v>0</v>
      </c>
      <c r="I13" s="23">
        <v>0</v>
      </c>
      <c r="J13" s="23">
        <v>0</v>
      </c>
      <c r="K13" s="23">
        <v>53271108</v>
      </c>
      <c r="L13" s="32">
        <f>SUM(B13:K13)</f>
        <v>806696971</v>
      </c>
    </row>
    <row r="14" spans="1:12" ht="33">
      <c r="A14" s="25" t="s">
        <v>24</v>
      </c>
      <c r="B14" s="23">
        <v>266478495</v>
      </c>
      <c r="C14" s="23">
        <v>5440956376</v>
      </c>
      <c r="D14" s="23">
        <v>2060425021</v>
      </c>
      <c r="E14" s="23">
        <v>85691506</v>
      </c>
      <c r="F14" s="23">
        <v>2245482236</v>
      </c>
      <c r="G14" s="23">
        <v>0</v>
      </c>
      <c r="H14" s="23">
        <v>0</v>
      </c>
      <c r="I14" s="23">
        <v>0</v>
      </c>
      <c r="J14" s="23">
        <v>0</v>
      </c>
      <c r="K14" s="23">
        <v>1529419234</v>
      </c>
      <c r="L14" s="32">
        <f>SUM(B14:K14)</f>
        <v>11628452868</v>
      </c>
    </row>
    <row r="15" spans="1:12" ht="16.5">
      <c r="A15" s="25" t="s">
        <v>25</v>
      </c>
      <c r="B15" s="23">
        <v>14532534</v>
      </c>
      <c r="C15" s="23">
        <v>124513043</v>
      </c>
      <c r="D15" s="23">
        <v>517059856</v>
      </c>
      <c r="E15" s="23">
        <v>23689843</v>
      </c>
      <c r="F15" s="23">
        <v>73630587</v>
      </c>
      <c r="G15" s="23">
        <v>0</v>
      </c>
      <c r="H15" s="23">
        <v>0</v>
      </c>
      <c r="I15" s="23">
        <v>0</v>
      </c>
      <c r="J15" s="23">
        <v>0</v>
      </c>
      <c r="K15" s="23">
        <v>53271108</v>
      </c>
      <c r="L15" s="32">
        <f>SUM(B15:K15)</f>
        <v>806696971</v>
      </c>
    </row>
    <row r="16" spans="1:12" ht="16.5">
      <c r="A16" s="26" t="s">
        <v>26</v>
      </c>
      <c r="B16" s="24">
        <v>117792</v>
      </c>
      <c r="C16" s="24">
        <v>98344499</v>
      </c>
      <c r="D16" s="24">
        <v>472889965</v>
      </c>
      <c r="E16" s="24">
        <v>16966606</v>
      </c>
      <c r="F16" s="24">
        <v>54876338</v>
      </c>
      <c r="G16" s="24">
        <v>0</v>
      </c>
      <c r="H16" s="24">
        <v>0</v>
      </c>
      <c r="I16" s="24">
        <v>0</v>
      </c>
      <c r="J16" s="24">
        <v>0</v>
      </c>
      <c r="K16" s="24">
        <v>51752280</v>
      </c>
      <c r="L16" s="33">
        <f>SUM(B16:K16)</f>
        <v>694947480</v>
      </c>
    </row>
    <row r="17" spans="1:12" ht="16.5">
      <c r="A17" s="26" t="s">
        <v>27</v>
      </c>
      <c r="B17" s="24">
        <v>13092</v>
      </c>
      <c r="C17" s="24">
        <v>83136</v>
      </c>
      <c r="D17" s="24">
        <v>16173669</v>
      </c>
      <c r="E17" s="24">
        <v>3245289</v>
      </c>
      <c r="F17" s="24">
        <v>6201938</v>
      </c>
      <c r="G17" s="24">
        <v>0</v>
      </c>
      <c r="H17" s="24">
        <v>0</v>
      </c>
      <c r="I17" s="24">
        <v>0</v>
      </c>
      <c r="J17" s="24">
        <v>0</v>
      </c>
      <c r="K17" s="24">
        <v>1510860</v>
      </c>
      <c r="L17" s="33">
        <f>SUM(B17:K17)</f>
        <v>27227984</v>
      </c>
    </row>
    <row r="18" spans="1:12" ht="16.5">
      <c r="A18" s="26" t="s">
        <v>28</v>
      </c>
      <c r="B18" s="24">
        <v>14401650</v>
      </c>
      <c r="C18" s="24">
        <v>26085408</v>
      </c>
      <c r="D18" s="24">
        <v>27996222</v>
      </c>
      <c r="E18" s="24">
        <v>3477948</v>
      </c>
      <c r="F18" s="24">
        <v>12552311</v>
      </c>
      <c r="G18" s="24">
        <v>0</v>
      </c>
      <c r="H18" s="24">
        <v>0</v>
      </c>
      <c r="I18" s="24">
        <v>0</v>
      </c>
      <c r="J18" s="24">
        <v>0</v>
      </c>
      <c r="K18" s="24">
        <v>7968</v>
      </c>
      <c r="L18" s="33">
        <f>SUM(B18:K18)</f>
        <v>84521507</v>
      </c>
    </row>
    <row r="19" spans="1:12" ht="17.25" thickBot="1">
      <c r="A19" s="29" t="s">
        <v>29</v>
      </c>
      <c r="B19" s="30">
        <v>14532534</v>
      </c>
      <c r="C19" s="30">
        <v>124513043</v>
      </c>
      <c r="D19" s="30">
        <v>517059856</v>
      </c>
      <c r="E19" s="30">
        <v>23689843</v>
      </c>
      <c r="F19" s="30">
        <v>73630587</v>
      </c>
      <c r="G19" s="30">
        <v>0</v>
      </c>
      <c r="H19" s="30">
        <v>0</v>
      </c>
      <c r="I19" s="30">
        <v>0</v>
      </c>
      <c r="J19" s="30">
        <v>0</v>
      </c>
      <c r="K19" s="30">
        <v>53271108</v>
      </c>
      <c r="L19" s="34">
        <f>SUM(B19:K19)</f>
        <v>806696971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2020-08-20T01:46:33Z</dcterms:modified>
  <cp:category/>
  <cp:version/>
  <cp:contentType/>
  <cp:contentStatus/>
</cp:coreProperties>
</file>