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<sst xmlns="http://schemas.openxmlformats.org/spreadsheetml/2006/main" count="28" uniqueCount="28">
  <si>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</si>
  <si>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</si>
  <si>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目</t>
  </si>
  <si>
    <t>預算數</t>
  </si>
  <si>
    <t>決算數</t>
  </si>
  <si>
    <t>單位:人</t>
  </si>
  <si>
    <t>國立清華大學校務基金</t>
  </si>
  <si>
    <t>員 工 人 數 彙 計 表</t>
  </si>
  <si>
    <t>中華民國110年度</t>
  </si>
  <si>
    <t xml:space="preserve">業務支出部分        </t>
  </si>
  <si>
    <t xml:space="preserve">專任人員            </t>
  </si>
  <si>
    <t xml:space="preserve">  職員              </t>
  </si>
  <si>
    <t xml:space="preserve">附小：
一、依據教育部國民及學前教
  育署110年8月12日臺教國署
  幼第1100093396號函配合幼
  托整合增設教保員2人。
二、依據教育部國民及學前教
  育署110年7月7日臺教國署人
  字第1100082554號函辦理
  ，教師助理員2人以約僱方式
  進用及保留職缺1人。
</t>
  </si>
  <si>
    <t xml:space="preserve">  駐衛警            </t>
  </si>
  <si>
    <t xml:space="preserve">  技工              </t>
  </si>
  <si>
    <t xml:space="preserve">附小：
一、依據教育部國民及學前教
  育署110年8月12日臺教國署
  幼字第1100093396號函配合
  幼托整合增設廚工2人。
</t>
  </si>
  <si>
    <t xml:space="preserve">  工友              </t>
  </si>
  <si>
    <t xml:space="preserve">  駕駛              </t>
  </si>
  <si>
    <t xml:space="preserve">  約僱              </t>
  </si>
  <si>
    <t xml:space="preserve">附小：
一、依據教育部國民及學前教
  育署110年7月7日臺教國署
  人字第1100082554號函辦理
  ，教師助理員2人以約僱方式
  進用。
</t>
  </si>
  <si>
    <t xml:space="preserve">教師人員            </t>
  </si>
  <si>
    <t xml:space="preserve">  教師              </t>
  </si>
  <si>
    <t xml:space="preserve">附小：
一、依據教育部國民及學前教
  育署110年7月7日臺教國署
  人字第1100082554號函辦理
  及保留職缺6人。
二、依據教育部國民及學前教
  育署110年7月23日臺教國署
  國字第1100083264號函聘任
  增置教師6人。
三、依據教育部國民及學前教
  育署110年8月27日臺教國署
  學字第1100106956號函聘任
  代理輔導教師1人。
四、依據教育部國民及學前教
  育署110年10月8日臺教國署
  原字第1100121205號函聘任
  資源班編制外代理教師1人。
</t>
  </si>
  <si>
    <t xml:space="preserve">兼任人員            </t>
  </si>
  <si>
    <t xml:space="preserve">  兼任              </t>
  </si>
  <si>
    <t>附小：
一、係配合實際業務需要，部
  份課程需聘用兼任教師授課
  。</t>
  </si>
  <si>
    <t>合    計</t>
  </si>
  <si>
    <t xml:space="preserve">大學：
一、本年度服務費用支付編制外之進用人力：
(一)教學研究及訓輔成本預計進用專題計畫等約用人員503人，工讀生臨時人員人數無法估計，金額3億7,524
    萬2,000元。建教合作成本預計進用專題計畫等約用人員570人，工讀生臨時人員人數無法估計，金額5
    億7,888萬元。推廣教育成本預計進用專題計畫等約用人員8人，工讀生臨時人員人數無法估計，金額530
    萬5,000元。管理費用及總務費用預計進用專題計畫等約用人員0人，工讀生臨時人員人數無法估計，金  
    額0元。研究發展費用預計進用專題計畫等約用人員142人，工讀生臨時人員人數無法估計，金額1億
    3,011萬元。雜項業務費用預計進用專題計畫等約用人員0人，工讀生臨時人員人數無法估計，金額300萬
    元。雜項費用預計進用專題計畫等約用人員49人，工讀生臨時人員人數無法估計，金額7,310萬3,000元。
(二)教學研究及訓輔成本實際進用專題計畫等約用人員746人，工讀生臨時人員人數無法估計，金額6億5,725
    萬1,267元。建教合作成本實際進用專題計畫等約用人員673人，工讀生臨時人員人數無法估計，金額5
    億9,279萬4,477元。推廣教育成本實際進用專題計畫等約用人員11人，工讀生臨時人員人數無法估計，金
    額1,358萬2,577元。管理費用及總務費用實際進用專題計畫等約用人員4人，工讀生臨時人員人數無法估
    計，金額275萬4,199元。研究發展費用實際進用專題計畫等約用人員0人，工讀生臨時人員人數無法估
    計，金額65萬6,973元。雜項業務費用實際進用專題計畫等約用人員2人，工讀生臨時人員人數無法估計，
    金額166萬2,034元。雜項費用實際進用專題計畫等約用人員87人，工讀生臨時人員人數無法估計，金
    額6,955萬3,971元。
(三)教學研究及訓輔成本預計委外辦理清潔保全等人力77人，金額3,823萬4,000元。建教合作成本預計委外辦
    理清潔保全等人力25人，金額1,263萬6,000元。管理費用及總務費用預計委外辦理清潔保全等人力37人，
    金額1,829萬5,000元。雜項費用預計委外辦理清潔保全等人力61人，金額3,031萬8,000元。
(四)教學研究及訓輔成本實際委外辦理清潔保全等人力85人，金額5,026萬844元。建教合作成本實際委外辦理
    清潔保全等人力2人，金額99萬4,800元。管理費用及總務費用實際委外辦理清潔保全等人力2人，金額88
    萬9,920元。雜項費用實際委外辦理清潔保全等人力67人，金額3,943萬4,992元。
二、獎金之編列：
(一)年終獎金依據行政院109年12月24日院授人給字第1096300002號函「一百零九年軍公教人員年終工作獎金
    發給注意事項」及「退休(伍)軍公教人員年終慰問金發給辦法」辦理，預計發放1,135人，金額1億6,477
    萬4,000元，實際發放1,139人，金額1億5,805萬5,570元。
(二)考績獎金依據「公務人員考績法」及「工友管理要點」規定辦理。預計發放315人，金額3,148萬1,000元
    ，實際發放306人，金額2,858萬5,898元。
附小：
一、本年度服務費用支付編制外之進用人力：
(一)教學研究及訓輔成本預計進用0人，金額0元 ; 管理費用及總務費用預計進用臨時警衛5人，金額230萬元
    ，自僱臨時人員3人，金額115萬5,000元，共計345萬5,000元。     
(二)教學研究與訓輔成本實際進用臨時工讀生1人，金額2,400元 ; 管理費用及總務費用實際進用臨時警衛5人
    及臨時人員3人，共8人，金額309萬5,736元。   
(三)教學研究及訓輔成本預計委外辦理環境清潔工作1人，金額11萬2,000元 ; 管理費用及總務費用預計融合
    校區清潔勞務外包1人，金額3萬6,000元。     
(四)教學研究與訓輔成本實際委外辦理夜間保全維護1人及委外清潔勞務工作1人等人力，金額78萬350元;管理
    費用及總務費用實際委外清潔勞務工作約4人，金額28萬5,225元。
二、獎金之編列     
(一)年終獎金依據109年12月24日行政院院授人給字第1096300002號函「一百零九年軍公教人員年終工作獎金
    發給注意事項」及「退休（伍）軍公教人員年終慰問金發給辦法」辦理，預計發放98人，金額988萬7,000
    元，實際發放114人，金額981萬3,230元。  
(二)考績獎金依據「公務人員考績法」、「工友管理要點」及「公立高級中等以下學校教師成績考核辦法」辦
    理，預計發放97人，金額841萬3,000元，實際發放84人，金額780萬9,056元。 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</si>
</sst>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26" fillId="0" borderId="14" xfId="0" applyNumberFormat="1" applyFont="1" applyBorder="1" applyAlignment="1">
      <alignment vertical="top"/>
    </xf>
    <xf numFmtId="38" fontId="2" fillId="0" borderId="14" xfId="0" applyNumberFormat="1" applyFont="1" applyBorder="1" applyAlignment="1">
      <alignment vertical="top"/>
    </xf>
    <xf numFmtId="49" fontId="25" fillId="0" borderId="15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25" fillId="0" borderId="16" xfId="0" applyNumberFormat="1" applyFont="1" applyBorder="1" applyAlignment="1">
      <alignment vertical="top" wrapText="1"/>
    </xf>
    <xf numFmtId="38" fontId="26" fillId="0" borderId="17" xfId="0" applyNumberFormat="1" applyFont="1" applyBorder="1" applyAlignment="1">
      <alignment vertical="top"/>
    </xf>
    <xf numFmtId="49" fontId="25" fillId="0" borderId="18" xfId="0" applyNumberFormat="1" applyFont="1" applyBorder="1" applyAlignment="1">
      <alignment vertical="top" wrapText="1"/>
    </xf>
    <xf numFmtId="38" fontId="26" fillId="0" borderId="19" xfId="0" applyNumberFormat="1" applyFont="1" applyBorder="1" applyAlignment="1">
      <alignment vertical="top"/>
    </xf>
    <xf numFmtId="0" fontId="27" fillId="0" borderId="20" xfId="0" applyNumberFormat="1" applyFont="1" applyBorder="1" applyAlignment="1">
      <alignment vertical="top" wrapText="1"/>
    </xf>
    <xf numFmtId="0" fontId="27" fillId="0" borderId="21" xfId="0" applyNumberFormat="1" applyFont="1" applyBorder="1" applyAlignment="1">
      <alignment vertical="top" wrapText="1"/>
    </xf>
    <xf numFmtId="0" fontId="24" fillId="0" borderId="21" xfId="0" applyNumberFormat="1" applyFont="1" applyBorder="1" applyAlignment="1">
      <alignment vertical="top" wrapText="1"/>
    </xf>
    <xf numFmtId="0" fontId="27" fillId="0" borderId="22" xfId="0" applyNumberFormat="1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2.625" style="0" customWidth="1"/>
    <col min="5" max="5" width="35.625" style="0" customWidth="1"/>
  </cols>
  <sheetData>
    <row r="1" spans="1:5" ht="21">
      <c r="A1" s="1"/>
      <c r="B1" s="1"/>
      <c r="C1" s="7" t="s">
        <v>6</v>
      </c>
      <c r="D1" s="1"/>
      <c r="E1" s="1"/>
    </row>
    <row r="2" spans="1:5" ht="21">
      <c r="A2" s="1"/>
      <c r="B2" s="1"/>
      <c r="C2" s="8" t="s">
        <v>7</v>
      </c>
      <c r="D2" s="1"/>
      <c r="E2" s="1"/>
    </row>
    <row r="3" spans="1:5" ht="17.25" thickBot="1">
      <c r="A3" s="4"/>
      <c r="B3" s="5"/>
      <c r="C3" s="2" t="s">
        <v>8</v>
      </c>
      <c r="D3" s="6"/>
      <c r="E3" s="3" t="s">
        <v>5</v>
      </c>
    </row>
    <row r="4" spans="1:5" ht="17.2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16.5">
      <c r="A5" s="16" t="s">
        <v>9</v>
      </c>
      <c r="B5" s="17">
        <v>0</v>
      </c>
      <c r="C5" s="17">
        <v>0</v>
      </c>
      <c r="D5" s="17">
        <f>C5-B5</f>
        <v>0</v>
      </c>
      <c r="E5" s="20"/>
    </row>
    <row r="6" spans="1:5" ht="16.5">
      <c r="A6" s="14" t="s">
        <v>10</v>
      </c>
      <c r="B6" s="12">
        <v>374</v>
      </c>
      <c r="C6" s="12">
        <v>318</v>
      </c>
      <c r="D6" s="12">
        <f>C6-B6</f>
        <v>-56</v>
      </c>
      <c r="E6" s="21"/>
    </row>
    <row r="7" spans="1:5" ht="135">
      <c r="A7" s="15" t="s">
        <v>11</v>
      </c>
      <c r="B7" s="13">
        <v>292</v>
      </c>
      <c r="C7" s="13">
        <v>251</v>
      </c>
      <c r="D7" s="13">
        <f>C7-B7</f>
        <v>-41</v>
      </c>
      <c r="E7" s="22" t="s">
        <v>12</v>
      </c>
    </row>
    <row r="8" spans="1:5" ht="16.5">
      <c r="A8" s="15" t="s">
        <v>13</v>
      </c>
      <c r="B8" s="13">
        <v>20</v>
      </c>
      <c r="C8" s="13">
        <v>18</v>
      </c>
      <c r="D8" s="13">
        <f>C8-B8</f>
        <v>-2</v>
      </c>
      <c r="E8" s="22"/>
    </row>
    <row r="9" spans="1:5" ht="90">
      <c r="A9" s="15" t="s">
        <v>14</v>
      </c>
      <c r="B9" s="13">
        <v>25</v>
      </c>
      <c r="C9" s="13">
        <v>25</v>
      </c>
      <c r="D9" s="13">
        <f>C9-B9</f>
        <v>0</v>
      </c>
      <c r="E9" s="22" t="s">
        <v>15</v>
      </c>
    </row>
    <row r="10" spans="1:5" ht="16.5">
      <c r="A10" s="15" t="s">
        <v>16</v>
      </c>
      <c r="B10" s="13">
        <v>35</v>
      </c>
      <c r="C10" s="13">
        <v>21</v>
      </c>
      <c r="D10" s="13">
        <f>C10-B10</f>
        <v>-14</v>
      </c>
      <c r="E10" s="22"/>
    </row>
    <row r="11" spans="1:5" ht="16.5">
      <c r="A11" s="15" t="s">
        <v>17</v>
      </c>
      <c r="B11" s="13">
        <v>1</v>
      </c>
      <c r="C11" s="13">
        <v>0</v>
      </c>
      <c r="D11" s="13">
        <f>C11-B11</f>
        <v>-1</v>
      </c>
      <c r="E11" s="22"/>
    </row>
    <row r="12" spans="1:5" ht="101.25">
      <c r="A12" s="15" t="s">
        <v>18</v>
      </c>
      <c r="B12" s="13">
        <v>1</v>
      </c>
      <c r="C12" s="13">
        <v>3</v>
      </c>
      <c r="D12" s="13">
        <f>C12-B12</f>
        <v>2</v>
      </c>
      <c r="E12" s="22" t="s">
        <v>19</v>
      </c>
    </row>
    <row r="13" spans="1:5" ht="16.5">
      <c r="A13" s="14" t="s">
        <v>20</v>
      </c>
      <c r="B13" s="12">
        <v>1100</v>
      </c>
      <c r="C13" s="12">
        <v>919</v>
      </c>
      <c r="D13" s="12">
        <f>C13-B13</f>
        <v>-181</v>
      </c>
      <c r="E13" s="21"/>
    </row>
    <row r="14" spans="1:5" ht="213.75">
      <c r="A14" s="15" t="s">
        <v>21</v>
      </c>
      <c r="B14" s="13">
        <v>1100</v>
      </c>
      <c r="C14" s="13">
        <v>919</v>
      </c>
      <c r="D14" s="13">
        <f>C14-B14</f>
        <v>-181</v>
      </c>
      <c r="E14" s="22" t="s">
        <v>22</v>
      </c>
    </row>
    <row r="15" spans="1:5" ht="16.5">
      <c r="A15" s="14" t="s">
        <v>23</v>
      </c>
      <c r="B15" s="12">
        <v>658</v>
      </c>
      <c r="C15" s="12">
        <v>578</v>
      </c>
      <c r="D15" s="12">
        <f>C15-B15</f>
        <v>-80</v>
      </c>
      <c r="E15" s="21"/>
    </row>
    <row r="16" spans="1:5" ht="45">
      <c r="A16" s="15" t="s">
        <v>24</v>
      </c>
      <c r="B16" s="13">
        <v>658</v>
      </c>
      <c r="C16" s="13">
        <v>578</v>
      </c>
      <c r="D16" s="13">
        <f>C16-B16</f>
        <v>-80</v>
      </c>
      <c r="E16" s="22" t="s">
        <v>25</v>
      </c>
    </row>
    <row r="17" spans="1:5" ht="17.25" thickBot="1">
      <c r="A17" s="18" t="s">
        <v>26</v>
      </c>
      <c r="B17" s="19">
        <v>2132</v>
      </c>
      <c r="C17" s="19">
        <v>1815</v>
      </c>
      <c r="D17" s="19">
        <f>C17-B17</f>
        <v>-317</v>
      </c>
      <c r="E17" s="23"/>
    </row>
    <row r="18" spans="1:5" ht="16.5">
      <c r="A18" s="24" t="s">
        <v>27</v>
      </c>
      <c r="B18" s="24"/>
      <c r="C18" s="24"/>
      <c r="D18" s="24"/>
      <c r="E18" s="24"/>
    </row>
  </sheetData>
  <sheetProtection/>
  <mergeCells count="1">
    <mergeCell ref="A18:E18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2004-11-14T07:17:10Z</dcterms:created>
  <dcterms:modified xsi:type="dcterms:W3CDTF">2022-08-09T07:07:08Z</dcterms:modified>
  <cp:category/>
  <cp:version/>
  <cp:contentType/>
  <cp:contentStatus/>
</cp:coreProperties>
</file>